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6"/>
  </bookViews>
  <sheets>
    <sheet name="Предварительный" sheetId="1" state="hidden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_FilterDatabase" localSheetId="6" hidden="1">'9'!$B$16:$I$27</definedName>
  </definedNames>
  <calcPr fullCalcOnLoad="1"/>
</workbook>
</file>

<file path=xl/sharedStrings.xml><?xml version="1.0" encoding="utf-8"?>
<sst xmlns="http://schemas.openxmlformats.org/spreadsheetml/2006/main" count="637" uniqueCount="190">
  <si>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</si>
  <si>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</si>
  <si>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</si>
  <si>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</si>
  <si>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</si>
  <si>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</si>
  <si>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</si>
  <si>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</si>
  <si>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</si>
  <si>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</si>
  <si>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</si>
  <si>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</si>
  <si>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</si>
  <si>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</si>
  <si>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</si>
  <si>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</si>
  <si>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</si>
  <si>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</si>
  <si>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</si>
  <si>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</si>
  <si>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</si>
  <si>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</si>
  <si>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</si>
  <si>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</si>
  <si>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</si>
  <si>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</si>
  <si>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</si>
  <si>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</si>
  <si>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</si>
  <si>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</si>
  <si>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</si>
  <si>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</si>
  <si>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</si>
  <si>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призёр</t>
  </si>
  <si>
    <t>участник</t>
  </si>
  <si>
    <t>Областное государственное автономное общеобразовательное учреждение "Шуховский лицей" Белгородской области</t>
  </si>
  <si>
    <t>Присутствовали:</t>
  </si>
  <si>
    <t>право</t>
  </si>
  <si>
    <t>праву</t>
  </si>
  <si>
    <t>Павлова С.В. Кайдалова Н.Н. Шумеева Р.Н. Кобзева А.В. Малыхин А.Н. Меркулова И.С.</t>
  </si>
  <si>
    <t>Муниципальное бюджетное общеобразовательное учреждение "Лицей №32"</t>
  </si>
  <si>
    <t>11 Б</t>
  </si>
  <si>
    <t>Кобзева Антонина Владимировна</t>
  </si>
  <si>
    <t xml:space="preserve">Каплий </t>
  </si>
  <si>
    <t>Дарья</t>
  </si>
  <si>
    <t>Павловна</t>
  </si>
  <si>
    <t xml:space="preserve">Кохан </t>
  </si>
  <si>
    <t>Карина</t>
  </si>
  <si>
    <t>Евгеньевна</t>
  </si>
  <si>
    <t>Султанова</t>
  </si>
  <si>
    <t>Муслимат</t>
  </si>
  <si>
    <t>Кунакбековна</t>
  </si>
  <si>
    <t xml:space="preserve">Выглазова </t>
  </si>
  <si>
    <t>Полина</t>
  </si>
  <si>
    <t>Борисовна</t>
  </si>
  <si>
    <t>Кадуцкая</t>
  </si>
  <si>
    <t>Элеонора</t>
  </si>
  <si>
    <t>Козлов</t>
  </si>
  <si>
    <t>Никита</t>
  </si>
  <si>
    <t>Евгеньвич</t>
  </si>
  <si>
    <t>Поданева</t>
  </si>
  <si>
    <t>Анастасия</t>
  </si>
  <si>
    <t xml:space="preserve">Вячеславовна </t>
  </si>
  <si>
    <t>Овчаренко</t>
  </si>
  <si>
    <t>Мария</t>
  </si>
  <si>
    <t>Сергеевна</t>
  </si>
  <si>
    <t>7В</t>
  </si>
  <si>
    <t>7А</t>
  </si>
  <si>
    <t xml:space="preserve">   победитель</t>
  </si>
  <si>
    <t xml:space="preserve">       призёр</t>
  </si>
  <si>
    <t>Юрсон</t>
  </si>
  <si>
    <t>Андреевна</t>
  </si>
  <si>
    <t xml:space="preserve">          Меркулова Ирина Станиславовна</t>
  </si>
  <si>
    <t>8В</t>
  </si>
  <si>
    <t>8Г</t>
  </si>
  <si>
    <t>8А</t>
  </si>
  <si>
    <t xml:space="preserve">Родимов </t>
  </si>
  <si>
    <t>Кирилл</t>
  </si>
  <si>
    <t>Александрович</t>
  </si>
  <si>
    <t>Горбаченко</t>
  </si>
  <si>
    <t>Валерия</t>
  </si>
  <si>
    <t>Романовна</t>
  </si>
  <si>
    <t>Нижегородцева</t>
  </si>
  <si>
    <t>Дана</t>
  </si>
  <si>
    <t>Валерьевна</t>
  </si>
  <si>
    <t>Дементьева</t>
  </si>
  <si>
    <t>Ксения</t>
  </si>
  <si>
    <t>Вячеславовна</t>
  </si>
  <si>
    <t>Рогозная</t>
  </si>
  <si>
    <t>Анжелика</t>
  </si>
  <si>
    <t>Павлова Светлана Валентиновна</t>
  </si>
  <si>
    <t>5Б</t>
  </si>
  <si>
    <t>Ерёменко</t>
  </si>
  <si>
    <t>Александра</t>
  </si>
  <si>
    <t>Владимировна</t>
  </si>
  <si>
    <t>Ягубов</t>
  </si>
  <si>
    <t>Алексей</t>
  </si>
  <si>
    <t>Георгисович</t>
  </si>
  <si>
    <t>Родионовна</t>
  </si>
  <si>
    <t>Сухорукова</t>
  </si>
  <si>
    <t>Щербак</t>
  </si>
  <si>
    <t>Николаевна</t>
  </si>
  <si>
    <t>Котова</t>
  </si>
  <si>
    <t>Александровна</t>
  </si>
  <si>
    <t>Валерьевич</t>
  </si>
  <si>
    <t>Шеин</t>
  </si>
  <si>
    <t xml:space="preserve"> Илья </t>
  </si>
  <si>
    <t>6 Б</t>
  </si>
  <si>
    <t>Кайдалова Наталья Николаевна</t>
  </si>
  <si>
    <t xml:space="preserve">Грищенко </t>
  </si>
  <si>
    <t xml:space="preserve">Иван </t>
  </si>
  <si>
    <t>Сергеевич</t>
  </si>
  <si>
    <t>Витальевна</t>
  </si>
  <si>
    <t xml:space="preserve">Брыткова  </t>
  </si>
  <si>
    <t>Сабрина</t>
  </si>
  <si>
    <t>Красюкова</t>
  </si>
  <si>
    <t xml:space="preserve">  Олеговна</t>
  </si>
  <si>
    <t>Марченко</t>
  </si>
  <si>
    <t xml:space="preserve">Полина </t>
  </si>
  <si>
    <t>Юрьевна</t>
  </si>
  <si>
    <t xml:space="preserve">Ящиков </t>
  </si>
  <si>
    <t>Николаевич</t>
  </si>
  <si>
    <r>
      <t xml:space="preserve">6 </t>
    </r>
    <r>
      <rPr>
        <u val="single"/>
        <sz val="10"/>
        <rFont val="Times New Roman"/>
        <family val="1"/>
      </rPr>
      <t>Г</t>
    </r>
  </si>
  <si>
    <t>Шумеева Раиса Николаевна</t>
  </si>
  <si>
    <t xml:space="preserve">Бабынина </t>
  </si>
  <si>
    <t xml:space="preserve">Анастасия </t>
  </si>
  <si>
    <t>10 В</t>
  </si>
  <si>
    <t>Баратова</t>
  </si>
  <si>
    <t xml:space="preserve"> Полина</t>
  </si>
  <si>
    <t>Еременко</t>
  </si>
  <si>
    <t>Арина</t>
  </si>
  <si>
    <t>Владиславовна</t>
  </si>
  <si>
    <t>Копица</t>
  </si>
  <si>
    <t>Владимир</t>
  </si>
  <si>
    <t>Владимирович</t>
  </si>
  <si>
    <t>10 Б</t>
  </si>
  <si>
    <t>Зюзюкин</t>
  </si>
  <si>
    <t>Александр</t>
  </si>
  <si>
    <t>Дмитриевич</t>
  </si>
  <si>
    <t>Изюмов</t>
  </si>
  <si>
    <t xml:space="preserve">Дмитрий </t>
  </si>
  <si>
    <t>Михайлович</t>
  </si>
  <si>
    <t>10 А</t>
  </si>
  <si>
    <t>Дорохов</t>
  </si>
  <si>
    <t>Тимофей</t>
  </si>
  <si>
    <t>Иванович</t>
  </si>
  <si>
    <t>Калинина</t>
  </si>
  <si>
    <t>Вероника</t>
  </si>
  <si>
    <t>Скворцов</t>
  </si>
  <si>
    <t>Иван</t>
  </si>
  <si>
    <t>Тагиев</t>
  </si>
  <si>
    <t>Витальевич</t>
  </si>
  <si>
    <t>Зернова</t>
  </si>
  <si>
    <t>Екатерина</t>
  </si>
  <si>
    <t>Олеговна</t>
  </si>
  <si>
    <t>9 Б</t>
  </si>
  <si>
    <t xml:space="preserve">Тарасова </t>
  </si>
  <si>
    <t>9 Г</t>
  </si>
  <si>
    <t>Нефидова</t>
  </si>
  <si>
    <t>Алексеевна</t>
  </si>
  <si>
    <t>9 В</t>
  </si>
  <si>
    <t>Сергеева</t>
  </si>
  <si>
    <t xml:space="preserve">Родионова </t>
  </si>
  <si>
    <t xml:space="preserve">Дарья </t>
  </si>
  <si>
    <t>Григорьевна</t>
  </si>
  <si>
    <t>9Г</t>
  </si>
  <si>
    <t>Паршина</t>
  </si>
  <si>
    <t>Эльвира</t>
  </si>
  <si>
    <t>Эдуардовна</t>
  </si>
  <si>
    <t>Сорокина</t>
  </si>
  <si>
    <t>Софья</t>
  </si>
  <si>
    <t>Антоновна</t>
  </si>
  <si>
    <t>9В</t>
  </si>
  <si>
    <t>Григорьев</t>
  </si>
  <si>
    <t>Владислав</t>
  </si>
  <si>
    <t>Романович</t>
  </si>
  <si>
    <t>Александров</t>
  </si>
  <si>
    <t>Феликс</t>
  </si>
  <si>
    <t>Юрьевич</t>
  </si>
  <si>
    <t xml:space="preserve">Кристина </t>
  </si>
  <si>
    <t>Ильюшенко</t>
  </si>
  <si>
    <t>Костин</t>
  </si>
  <si>
    <t>Денис</t>
  </si>
  <si>
    <t>24.08.2004.</t>
  </si>
  <si>
    <t>Павлова С.В. Кайдалова Н.Н. Кобзева А.В. Меркулова И.С. Шумеева Р.Н. Малыхин А.Н.</t>
  </si>
  <si>
    <t>Бабаскин</t>
  </si>
  <si>
    <t>Максим</t>
  </si>
  <si>
    <t>Арутюнов</t>
  </si>
  <si>
    <t>Игорь</t>
  </si>
  <si>
    <t>Яловский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</si>
</sst>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0" fillId="0" borderId="10" xfId="53" applyFont="1" applyFill="1" applyBorder="1" applyAlignment="1">
      <alignment horizontal="left" vertical="top"/>
      <protection/>
    </xf>
    <xf numFmtId="0" fontId="11" fillId="0" borderId="10" xfId="53" applyFont="1" applyFill="1" applyBorder="1" applyAlignment="1">
      <alignment horizontal="left" vertical="top"/>
      <protection/>
    </xf>
    <xf numFmtId="0" fontId="11" fillId="0" borderId="10" xfId="53" applyNumberFormat="1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4" fontId="11" fillId="0" borderId="10" xfId="0" applyNumberFormat="1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14" fontId="6" fillId="34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6" t="s">
        <v>25</v>
      </c>
      <c r="C1" s="96"/>
      <c r="D1" s="96"/>
      <c r="E1" s="96"/>
      <c r="F1" s="96"/>
      <c r="G1" s="96"/>
      <c r="H1" s="96"/>
      <c r="I1" s="96"/>
      <c r="J1" s="96"/>
      <c r="K1" s="96"/>
    </row>
    <row r="2" spans="1:7" ht="15">
      <c r="A2" s="1"/>
      <c r="B2" s="97" t="s">
        <v>15</v>
      </c>
      <c r="C2" s="97"/>
      <c r="D2" s="4"/>
      <c r="E2" s="3"/>
      <c r="F2" s="3"/>
      <c r="G2" s="24"/>
    </row>
    <row r="3" spans="1:7" ht="15">
      <c r="A3" s="1"/>
      <c r="B3" s="100" t="s">
        <v>16</v>
      </c>
      <c r="C3" s="100"/>
      <c r="D3" s="12"/>
      <c r="E3" s="3"/>
      <c r="F3" s="3"/>
      <c r="G3" s="24"/>
    </row>
    <row r="4" spans="1:7" ht="15">
      <c r="A4" s="1"/>
      <c r="B4" s="97" t="s">
        <v>14</v>
      </c>
      <c r="C4" s="97"/>
      <c r="D4" s="4"/>
      <c r="E4" s="3"/>
      <c r="F4" s="3"/>
      <c r="G4" s="24"/>
    </row>
    <row r="5" spans="1:7" ht="15">
      <c r="A5" s="1"/>
      <c r="B5" s="97" t="s">
        <v>17</v>
      </c>
      <c r="C5" s="97"/>
      <c r="D5" s="4"/>
      <c r="E5" s="3"/>
      <c r="F5" s="3"/>
      <c r="G5" s="24"/>
    </row>
    <row r="6" spans="1:7" ht="15">
      <c r="A6" s="1"/>
      <c r="B6" s="97" t="s">
        <v>18</v>
      </c>
      <c r="C6" s="97"/>
      <c r="D6" s="4"/>
      <c r="E6" s="3"/>
      <c r="F6" s="3"/>
      <c r="G6" s="24"/>
    </row>
    <row r="7" spans="1:7" ht="15">
      <c r="A7" s="1"/>
      <c r="B7" s="97" t="s">
        <v>6</v>
      </c>
      <c r="C7" s="97"/>
      <c r="D7" s="2"/>
      <c r="E7" s="3"/>
      <c r="F7" s="3"/>
      <c r="G7" s="24"/>
    </row>
    <row r="8" spans="1:7" ht="15">
      <c r="A8" s="1"/>
      <c r="B8" s="7" t="s">
        <v>3</v>
      </c>
      <c r="C8" s="7"/>
      <c r="D8" s="9"/>
      <c r="E8" s="3"/>
      <c r="F8" s="3"/>
      <c r="G8" s="24"/>
    </row>
    <row r="9" spans="1:7" ht="15">
      <c r="A9" s="1"/>
      <c r="B9" s="10" t="s">
        <v>4</v>
      </c>
      <c r="C9" s="11"/>
      <c r="D9" s="11"/>
      <c r="E9" s="3"/>
      <c r="F9" s="3"/>
      <c r="G9" s="24"/>
    </row>
    <row r="10" spans="1:10" ht="15">
      <c r="A10" s="1"/>
      <c r="B10" s="11" t="s">
        <v>19</v>
      </c>
      <c r="C10" s="11"/>
      <c r="D10" s="11"/>
      <c r="E10" s="3"/>
      <c r="F10" s="26"/>
      <c r="G10" s="26"/>
      <c r="H10" s="26"/>
      <c r="I10" s="26"/>
      <c r="J10" s="26"/>
    </row>
    <row r="11" spans="1:7" ht="15">
      <c r="A11" s="1"/>
      <c r="B11" s="11" t="s">
        <v>11</v>
      </c>
      <c r="C11" s="11"/>
      <c r="D11" s="11"/>
      <c r="E11" s="3"/>
      <c r="F11" s="3"/>
      <c r="G11" s="24"/>
    </row>
    <row r="12" spans="1:13" ht="15">
      <c r="A12" s="1"/>
      <c r="B12" s="98" t="s">
        <v>20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5">
      <c r="A13" s="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7" ht="15">
      <c r="A14" s="45"/>
      <c r="B14" s="46" t="s">
        <v>7</v>
      </c>
      <c r="C14" s="21" t="s">
        <v>21</v>
      </c>
      <c r="D14" s="21" t="s">
        <v>1</v>
      </c>
      <c r="E14" s="21" t="s">
        <v>22</v>
      </c>
      <c r="F14" s="21" t="s">
        <v>23</v>
      </c>
      <c r="G14" s="24"/>
    </row>
    <row r="15" spans="1:7" ht="15">
      <c r="A15" s="29"/>
      <c r="B15" s="14"/>
      <c r="C15" s="14"/>
      <c r="D15" s="13"/>
      <c r="E15" s="13"/>
      <c r="F15" s="20"/>
      <c r="G15" s="24"/>
    </row>
    <row r="16" spans="1:7" ht="15">
      <c r="A16" s="29"/>
      <c r="B16" s="17"/>
      <c r="C16" s="18"/>
      <c r="D16" s="13"/>
      <c r="E16" s="13"/>
      <c r="F16" s="20"/>
      <c r="G16" s="24"/>
    </row>
    <row r="17" spans="1:7" ht="15">
      <c r="A17" s="29"/>
      <c r="B17" s="20"/>
      <c r="C17" s="20"/>
      <c r="D17" s="13"/>
      <c r="E17" s="35"/>
      <c r="F17" s="40"/>
      <c r="G17" s="24"/>
    </row>
    <row r="18" spans="1:7" ht="15">
      <c r="A18" s="29"/>
      <c r="B18" s="19"/>
      <c r="C18" s="36"/>
      <c r="D18" s="35"/>
      <c r="E18" s="41"/>
      <c r="F18" s="28"/>
      <c r="G18" s="24"/>
    </row>
    <row r="19" spans="1:13" ht="15">
      <c r="A19" s="29"/>
      <c r="B19" s="19"/>
      <c r="C19" s="36"/>
      <c r="D19" s="35"/>
      <c r="E19" s="41"/>
      <c r="F19" s="28"/>
      <c r="G19" s="38"/>
      <c r="H19" s="39"/>
      <c r="I19" s="39"/>
      <c r="J19" s="39"/>
      <c r="K19" s="39"/>
      <c r="L19" s="39"/>
      <c r="M19" s="39"/>
    </row>
    <row r="20" spans="1:7" ht="15">
      <c r="A20" s="29"/>
      <c r="B20" s="19"/>
      <c r="C20" s="36"/>
      <c r="D20" s="35"/>
      <c r="E20" s="41"/>
      <c r="F20" s="28"/>
      <c r="G20" s="24"/>
    </row>
    <row r="21" spans="1:7" ht="15">
      <c r="A21" s="29"/>
      <c r="B21" s="19"/>
      <c r="C21" s="36"/>
      <c r="D21" s="35"/>
      <c r="E21" s="41"/>
      <c r="F21" s="28"/>
      <c r="G21" s="24"/>
    </row>
    <row r="22" spans="1:7" ht="15">
      <c r="A22" s="29"/>
      <c r="B22" s="19"/>
      <c r="C22" s="36"/>
      <c r="D22" s="35"/>
      <c r="E22" s="41"/>
      <c r="F22" s="28"/>
      <c r="G22" s="24"/>
    </row>
    <row r="23" spans="1:7" ht="15">
      <c r="A23" s="29"/>
      <c r="B23" s="19"/>
      <c r="C23" s="36"/>
      <c r="D23" s="35"/>
      <c r="E23" s="41"/>
      <c r="F23" s="28"/>
      <c r="G23" s="24"/>
    </row>
    <row r="24" spans="1:7" ht="15">
      <c r="A24" s="29"/>
      <c r="B24" s="19"/>
      <c r="C24" s="36"/>
      <c r="D24" s="35"/>
      <c r="E24" s="41"/>
      <c r="F24" s="28"/>
      <c r="G24" s="24"/>
    </row>
    <row r="25" spans="1:7" ht="15">
      <c r="A25" s="29"/>
      <c r="B25" s="19"/>
      <c r="C25" s="36"/>
      <c r="D25" s="35"/>
      <c r="E25" s="42"/>
      <c r="F25" s="28"/>
      <c r="G25" s="24"/>
    </row>
    <row r="26" spans="1:7" ht="15">
      <c r="A26" s="29"/>
      <c r="B26" s="19"/>
      <c r="C26" s="18"/>
      <c r="D26" s="13"/>
      <c r="E26" s="41"/>
      <c r="F26" s="28"/>
      <c r="G26" s="24"/>
    </row>
    <row r="27" spans="1:7" ht="15">
      <c r="A27" s="29"/>
      <c r="B27" s="30"/>
      <c r="C27" s="31"/>
      <c r="D27" s="29"/>
      <c r="E27" s="38"/>
      <c r="F27" s="38"/>
      <c r="G27" s="24"/>
    </row>
    <row r="28" spans="1:7" ht="15">
      <c r="A28" s="29"/>
      <c r="B28" s="30"/>
      <c r="C28" s="31"/>
      <c r="D28" s="29"/>
      <c r="E28" s="38"/>
      <c r="F28" s="38"/>
      <c r="G28" s="24"/>
    </row>
    <row r="29" spans="1:7" ht="15">
      <c r="A29" s="24"/>
      <c r="B29" s="7" t="s">
        <v>3</v>
      </c>
      <c r="C29" s="24"/>
      <c r="D29" s="24"/>
      <c r="E29" s="24"/>
      <c r="F29" s="24"/>
      <c r="G29" s="24"/>
    </row>
    <row r="30" spans="1:6" ht="15">
      <c r="A30" s="24"/>
      <c r="B30" s="25"/>
      <c r="C30" s="24"/>
      <c r="D30" s="24"/>
      <c r="E30" s="24"/>
      <c r="F30" s="24"/>
    </row>
    <row r="31" spans="1:4" ht="15">
      <c r="A31" s="24"/>
      <c r="B31" s="25"/>
      <c r="C31" s="24"/>
      <c r="D31" s="24"/>
    </row>
    <row r="32" spans="1:3" ht="15">
      <c r="A32" s="24"/>
      <c r="B32" s="24"/>
      <c r="C32" s="24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49">
      <selection activeCell="B17" sqref="B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6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f>COUNT(A:A)</f>
        <v>75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54"/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>
        <f>C31</f>
        <v>0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>
        <f>C31</f>
        <v>0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6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6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6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6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55" t="s">
        <v>35</v>
      </c>
      <c r="G17" s="13"/>
      <c r="H17" s="48"/>
      <c r="I17" s="13"/>
      <c r="J17" s="20" t="s">
        <v>32</v>
      </c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48"/>
      <c r="I18" s="13"/>
      <c r="J18" s="20" t="s">
        <v>33</v>
      </c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104" t="str">
        <f>5!C24:D24</f>
        <v>Павлова С.В. Кайдалова Н.Н. Шумеева Р.Н. Кобзева А.В. Малыхин А.Н. Меркулова И.С.</v>
      </c>
      <c r="D93" s="104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93:D93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7"/>
  <sheetViews>
    <sheetView view="pageLayout" zoomScale="85" zoomScalePageLayoutView="85" workbookViewId="0" topLeftCell="A10">
      <selection activeCell="F21" sqref="F21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15.7109375" style="0" customWidth="1"/>
    <col min="4" max="4" width="15.28125" style="0" customWidth="1"/>
    <col min="5" max="5" width="11.00390625" style="0" customWidth="1"/>
    <col min="6" max="6" width="34.28125" style="0" customWidth="1"/>
    <col min="7" max="7" width="6.8515625" style="0" customWidth="1"/>
    <col min="8" max="8" width="20.851562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87" t="s">
        <v>37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93"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5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57">
        <v>6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33</v>
      </c>
      <c r="G6" s="4"/>
      <c r="H6" s="6"/>
      <c r="I6" s="3"/>
      <c r="J6" s="3"/>
      <c r="K6" s="24"/>
    </row>
    <row r="7" spans="1:11" ht="49.5" customHeight="1">
      <c r="A7" s="1"/>
      <c r="B7" s="56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48.75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">
        <v>31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94" t="s">
        <v>38</v>
      </c>
      <c r="I11" s="50">
        <f>F4</f>
        <v>5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5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5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5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69" t="s">
        <v>0</v>
      </c>
      <c r="B16" s="70" t="s">
        <v>7</v>
      </c>
      <c r="C16" s="70" t="s">
        <v>8</v>
      </c>
      <c r="D16" s="70" t="s">
        <v>9</v>
      </c>
      <c r="E16" s="70" t="s">
        <v>10</v>
      </c>
      <c r="F16" s="70" t="s">
        <v>5</v>
      </c>
      <c r="G16" s="70" t="s">
        <v>1</v>
      </c>
      <c r="H16" s="70" t="s">
        <v>12</v>
      </c>
      <c r="I16" s="70" t="s">
        <v>2</v>
      </c>
      <c r="J16" s="70" t="s">
        <v>24</v>
      </c>
      <c r="K16" s="24"/>
    </row>
    <row r="17" spans="1:11" ht="43.5" customHeight="1">
      <c r="A17" s="71">
        <v>1</v>
      </c>
      <c r="B17" s="95" t="s">
        <v>92</v>
      </c>
      <c r="C17" s="61" t="s">
        <v>93</v>
      </c>
      <c r="D17" s="62" t="s">
        <v>94</v>
      </c>
      <c r="E17" s="63">
        <v>40132</v>
      </c>
      <c r="F17" s="16" t="s">
        <v>40</v>
      </c>
      <c r="G17" s="13" t="s">
        <v>91</v>
      </c>
      <c r="H17" s="64" t="s">
        <v>90</v>
      </c>
      <c r="I17" s="13">
        <v>15</v>
      </c>
      <c r="J17" s="13" t="s">
        <v>32</v>
      </c>
      <c r="K17" s="24"/>
    </row>
    <row r="18" spans="1:11" ht="40.5" customHeight="1">
      <c r="A18" s="75">
        <v>2</v>
      </c>
      <c r="B18" s="95" t="s">
        <v>95</v>
      </c>
      <c r="C18" s="61" t="s">
        <v>96</v>
      </c>
      <c r="D18" s="62" t="s">
        <v>97</v>
      </c>
      <c r="E18" s="63">
        <v>39822</v>
      </c>
      <c r="F18" s="16" t="s">
        <v>40</v>
      </c>
      <c r="G18" s="13" t="s">
        <v>91</v>
      </c>
      <c r="H18" s="64" t="s">
        <v>90</v>
      </c>
      <c r="I18" s="13">
        <v>13</v>
      </c>
      <c r="J18" s="13" t="s">
        <v>33</v>
      </c>
      <c r="K18" s="24"/>
    </row>
    <row r="19" spans="1:11" ht="44.25" customHeight="1">
      <c r="A19" s="74">
        <v>3</v>
      </c>
      <c r="B19" s="13" t="s">
        <v>92</v>
      </c>
      <c r="C19" s="13" t="s">
        <v>64</v>
      </c>
      <c r="D19" s="13" t="s">
        <v>98</v>
      </c>
      <c r="E19" s="67">
        <v>40258</v>
      </c>
      <c r="F19" s="16" t="s">
        <v>40</v>
      </c>
      <c r="G19" s="13" t="s">
        <v>91</v>
      </c>
      <c r="H19" s="64" t="s">
        <v>90</v>
      </c>
      <c r="I19" s="13">
        <v>12</v>
      </c>
      <c r="J19" s="13" t="s">
        <v>34</v>
      </c>
      <c r="K19" s="24"/>
    </row>
    <row r="20" spans="1:11" ht="45">
      <c r="A20" s="74">
        <v>4</v>
      </c>
      <c r="B20" s="13" t="s">
        <v>99</v>
      </c>
      <c r="C20" s="66" t="s">
        <v>61</v>
      </c>
      <c r="D20" s="13" t="s">
        <v>71</v>
      </c>
      <c r="E20" s="67">
        <v>39909</v>
      </c>
      <c r="F20" s="16" t="s">
        <v>40</v>
      </c>
      <c r="G20" s="13" t="s">
        <v>91</v>
      </c>
      <c r="H20" s="64" t="s">
        <v>90</v>
      </c>
      <c r="I20" s="41">
        <v>12</v>
      </c>
      <c r="J20" s="13" t="s">
        <v>34</v>
      </c>
      <c r="K20" s="24"/>
    </row>
    <row r="21" spans="1:167" s="37" customFormat="1" ht="45">
      <c r="A21" s="74">
        <v>5</v>
      </c>
      <c r="B21" s="13" t="s">
        <v>100</v>
      </c>
      <c r="C21" s="66" t="s">
        <v>61</v>
      </c>
      <c r="D21" s="13" t="s">
        <v>101</v>
      </c>
      <c r="E21" s="67">
        <v>39916</v>
      </c>
      <c r="F21" s="16" t="s">
        <v>40</v>
      </c>
      <c r="G21" s="13" t="s">
        <v>91</v>
      </c>
      <c r="H21" s="64" t="s">
        <v>90</v>
      </c>
      <c r="I21" s="41">
        <v>12</v>
      </c>
      <c r="J21" s="13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45">
      <c r="A22" s="74">
        <v>6</v>
      </c>
      <c r="B22" s="13" t="s">
        <v>102</v>
      </c>
      <c r="C22" s="66" t="s">
        <v>64</v>
      </c>
      <c r="D22" s="13" t="s">
        <v>103</v>
      </c>
      <c r="E22" s="67">
        <v>39860</v>
      </c>
      <c r="F22" s="16" t="s">
        <v>40</v>
      </c>
      <c r="G22" s="13" t="s">
        <v>91</v>
      </c>
      <c r="H22" s="64" t="s">
        <v>90</v>
      </c>
      <c r="I22" s="41">
        <v>10</v>
      </c>
      <c r="J22" s="41" t="s">
        <v>34</v>
      </c>
      <c r="K22" s="24"/>
    </row>
    <row r="23" spans="1:11" ht="15">
      <c r="A23" s="29"/>
      <c r="B23" s="30"/>
      <c r="C23" s="31"/>
      <c r="D23" s="30"/>
      <c r="E23" s="32"/>
      <c r="F23" s="33"/>
      <c r="G23" s="29"/>
      <c r="H23" s="34"/>
      <c r="I23" s="38"/>
      <c r="J23" s="38"/>
      <c r="K23" s="24"/>
    </row>
    <row r="24" spans="1:11" ht="45" customHeight="1">
      <c r="A24" s="24"/>
      <c r="B24" s="52" t="s">
        <v>3</v>
      </c>
      <c r="C24" s="105" t="s">
        <v>39</v>
      </c>
      <c r="D24" s="105"/>
      <c r="E24" s="24"/>
      <c r="F24" s="24"/>
      <c r="G24" s="24"/>
      <c r="H24" s="24"/>
      <c r="I24" s="24"/>
      <c r="J24" s="24"/>
      <c r="K24" s="24"/>
    </row>
    <row r="25" spans="1:10" ht="15">
      <c r="A25" s="24"/>
      <c r="B25" s="25"/>
      <c r="C25" s="24"/>
      <c r="D25" s="24"/>
      <c r="E25" s="24"/>
      <c r="F25" s="24"/>
      <c r="G25" s="24"/>
      <c r="H25" s="24"/>
      <c r="I25" s="24"/>
      <c r="J25" s="24"/>
    </row>
    <row r="26" spans="1:8" ht="15">
      <c r="A26" s="24"/>
      <c r="B26" s="25"/>
      <c r="C26" s="24"/>
      <c r="D26" s="24"/>
      <c r="E26" s="24"/>
      <c r="F26" s="24"/>
      <c r="G26" s="24"/>
      <c r="H26" s="24"/>
    </row>
    <row r="27" spans="1:4" ht="15">
      <c r="A27" s="24"/>
      <c r="B27" s="24"/>
      <c r="C27" s="24"/>
      <c r="D27" s="24"/>
    </row>
  </sheetData>
  <sheetProtection/>
  <mergeCells count="14">
    <mergeCell ref="B1:H1"/>
    <mergeCell ref="B3:E3"/>
    <mergeCell ref="B4:E4"/>
    <mergeCell ref="B5:E5"/>
    <mergeCell ref="B6:E6"/>
    <mergeCell ref="B11:G11"/>
    <mergeCell ref="C24:D24"/>
    <mergeCell ref="B12:G12"/>
    <mergeCell ref="B14:G14"/>
    <mergeCell ref="B15:G15"/>
    <mergeCell ref="B2:C2"/>
    <mergeCell ref="D2:E2"/>
    <mergeCell ref="C7:D7"/>
    <mergeCell ref="C8:D8"/>
  </mergeCells>
  <dataValidations count="1">
    <dataValidation allowBlank="1" showErrorMessage="1" sqref="F17:G2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7"/>
  <sheetViews>
    <sheetView view="pageLayout" workbookViewId="0" topLeftCell="A13">
      <selection activeCell="K19" sqref="K1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140625" style="0" customWidth="1"/>
    <col min="4" max="4" width="10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19.574218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6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6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33</v>
      </c>
      <c r="G6" s="4"/>
      <c r="H6" s="6"/>
      <c r="I6" s="3"/>
      <c r="J6" s="3"/>
      <c r="K6" s="24"/>
    </row>
    <row r="7" spans="1:11" ht="74.25" customHeight="1">
      <c r="A7" s="1"/>
      <c r="B7" s="53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94.5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6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6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6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6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5.5">
      <c r="A16" s="78" t="s">
        <v>0</v>
      </c>
      <c r="B16" s="78" t="s">
        <v>7</v>
      </c>
      <c r="C16" s="78" t="s">
        <v>8</v>
      </c>
      <c r="D16" s="78" t="s">
        <v>9</v>
      </c>
      <c r="E16" s="78" t="s">
        <v>10</v>
      </c>
      <c r="F16" s="78" t="s">
        <v>5</v>
      </c>
      <c r="G16" s="78" t="s">
        <v>1</v>
      </c>
      <c r="H16" s="78" t="s">
        <v>12</v>
      </c>
      <c r="I16" s="78" t="s">
        <v>2</v>
      </c>
      <c r="J16" s="78" t="s">
        <v>24</v>
      </c>
      <c r="K16" s="24"/>
    </row>
    <row r="17" spans="1:11" ht="42.75" customHeight="1">
      <c r="A17" s="79">
        <v>1</v>
      </c>
      <c r="B17" s="79" t="s">
        <v>113</v>
      </c>
      <c r="C17" s="79" t="s">
        <v>114</v>
      </c>
      <c r="D17" s="79" t="s">
        <v>112</v>
      </c>
      <c r="E17" s="85">
        <v>39677</v>
      </c>
      <c r="F17" s="68" t="s">
        <v>40</v>
      </c>
      <c r="G17" s="79" t="s">
        <v>107</v>
      </c>
      <c r="H17" s="82" t="s">
        <v>108</v>
      </c>
      <c r="I17" s="84">
        <v>18</v>
      </c>
      <c r="J17" s="79" t="s">
        <v>32</v>
      </c>
      <c r="K17" s="24"/>
    </row>
    <row r="18" spans="1:11" ht="48.75" customHeight="1">
      <c r="A18" s="79">
        <v>2</v>
      </c>
      <c r="B18" s="80" t="s">
        <v>109</v>
      </c>
      <c r="C18" s="80" t="s">
        <v>110</v>
      </c>
      <c r="D18" s="81" t="s">
        <v>111</v>
      </c>
      <c r="E18" s="85">
        <v>39740</v>
      </c>
      <c r="F18" s="68" t="s">
        <v>40</v>
      </c>
      <c r="G18" s="79" t="s">
        <v>107</v>
      </c>
      <c r="H18" s="82" t="s">
        <v>108</v>
      </c>
      <c r="I18" s="79">
        <v>18</v>
      </c>
      <c r="J18" s="79" t="s">
        <v>32</v>
      </c>
      <c r="K18" s="24"/>
    </row>
    <row r="19" spans="1:11" ht="41.25" customHeight="1">
      <c r="A19" s="79">
        <v>3</v>
      </c>
      <c r="B19" s="79" t="s">
        <v>117</v>
      </c>
      <c r="C19" s="83" t="s">
        <v>118</v>
      </c>
      <c r="D19" s="79" t="s">
        <v>119</v>
      </c>
      <c r="E19" s="85">
        <v>39529</v>
      </c>
      <c r="F19" s="68" t="s">
        <v>40</v>
      </c>
      <c r="G19" s="79" t="s">
        <v>107</v>
      </c>
      <c r="H19" s="82" t="s">
        <v>108</v>
      </c>
      <c r="I19" s="79">
        <v>18</v>
      </c>
      <c r="J19" s="79" t="s">
        <v>32</v>
      </c>
      <c r="K19" s="24"/>
    </row>
    <row r="20" spans="1:11" ht="38.25">
      <c r="A20" s="79">
        <v>4</v>
      </c>
      <c r="B20" s="79" t="s">
        <v>120</v>
      </c>
      <c r="C20" s="83" t="s">
        <v>58</v>
      </c>
      <c r="D20" s="79" t="s">
        <v>121</v>
      </c>
      <c r="E20" s="86">
        <v>39510</v>
      </c>
      <c r="F20" s="68" t="s">
        <v>40</v>
      </c>
      <c r="G20" s="79" t="s">
        <v>122</v>
      </c>
      <c r="H20" s="82" t="s">
        <v>108</v>
      </c>
      <c r="I20" s="84">
        <v>17</v>
      </c>
      <c r="J20" s="84" t="s">
        <v>34</v>
      </c>
      <c r="K20" s="24"/>
    </row>
    <row r="21" spans="1:167" s="37" customFormat="1" ht="38.25">
      <c r="A21" s="79">
        <v>5</v>
      </c>
      <c r="B21" s="84" t="s">
        <v>105</v>
      </c>
      <c r="C21" s="83" t="s">
        <v>106</v>
      </c>
      <c r="D21" s="79" t="s">
        <v>104</v>
      </c>
      <c r="E21" s="85">
        <v>39640</v>
      </c>
      <c r="F21" s="68" t="s">
        <v>40</v>
      </c>
      <c r="G21" s="79" t="s">
        <v>107</v>
      </c>
      <c r="H21" s="82" t="s">
        <v>108</v>
      </c>
      <c r="I21" s="79">
        <v>15</v>
      </c>
      <c r="J21" s="84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38.25">
      <c r="A22" s="79">
        <v>6</v>
      </c>
      <c r="B22" s="79" t="s">
        <v>115</v>
      </c>
      <c r="C22" s="83" t="s">
        <v>93</v>
      </c>
      <c r="D22" s="79" t="s">
        <v>116</v>
      </c>
      <c r="E22" s="85">
        <v>39716</v>
      </c>
      <c r="F22" s="68" t="s">
        <v>40</v>
      </c>
      <c r="G22" s="79" t="s">
        <v>107</v>
      </c>
      <c r="H22" s="82" t="s">
        <v>108</v>
      </c>
      <c r="I22" s="84">
        <v>9</v>
      </c>
      <c r="J22" s="84" t="s">
        <v>34</v>
      </c>
      <c r="K22" s="24"/>
    </row>
    <row r="23" spans="1:10" ht="15">
      <c r="A23" s="29"/>
      <c r="B23" s="30"/>
      <c r="C23" s="31"/>
      <c r="D23" s="30"/>
      <c r="E23" s="32"/>
      <c r="F23" s="33"/>
      <c r="G23" s="29"/>
      <c r="H23" s="34"/>
      <c r="I23" s="38"/>
      <c r="J23" s="38"/>
    </row>
    <row r="24" spans="1:10" ht="123.75" customHeight="1">
      <c r="A24" s="24"/>
      <c r="B24" s="52" t="s">
        <v>3</v>
      </c>
      <c r="C24" s="105" t="s">
        <v>39</v>
      </c>
      <c r="D24" s="105"/>
      <c r="E24" s="24"/>
      <c r="F24" s="24"/>
      <c r="G24" s="24"/>
      <c r="H24" s="24"/>
      <c r="I24" s="24"/>
      <c r="J24" s="24"/>
    </row>
    <row r="25" spans="1:10" ht="15">
      <c r="A25" s="24"/>
      <c r="B25" s="25"/>
      <c r="C25" s="24"/>
      <c r="D25" s="24"/>
      <c r="E25" s="24"/>
      <c r="F25" s="24"/>
      <c r="G25" s="24"/>
      <c r="H25" s="24"/>
      <c r="I25" s="24"/>
      <c r="J25" s="24"/>
    </row>
    <row r="26" spans="1:8" ht="15">
      <c r="A26" s="24"/>
      <c r="B26" s="25"/>
      <c r="C26" s="24"/>
      <c r="D26" s="24"/>
      <c r="E26" s="24"/>
      <c r="F26" s="24"/>
      <c r="G26" s="24"/>
      <c r="H26" s="24"/>
    </row>
    <row r="27" spans="1:4" ht="15">
      <c r="A27" s="24"/>
      <c r="B27" s="24"/>
      <c r="C27" s="24"/>
      <c r="D27" s="24"/>
    </row>
  </sheetData>
  <sheetProtection/>
  <mergeCells count="14">
    <mergeCell ref="C7:D7"/>
    <mergeCell ref="B5:E5"/>
    <mergeCell ref="B6:E6"/>
    <mergeCell ref="B11:G11"/>
    <mergeCell ref="B12:G12"/>
    <mergeCell ref="B14:G14"/>
    <mergeCell ref="B15:G15"/>
    <mergeCell ref="C8:D8"/>
    <mergeCell ref="C24:D24"/>
    <mergeCell ref="B1:H1"/>
    <mergeCell ref="B2:C2"/>
    <mergeCell ref="D2:E2"/>
    <mergeCell ref="B3:E3"/>
    <mergeCell ref="B4:E4"/>
  </mergeCells>
  <dataValidations count="1">
    <dataValidation allowBlank="1" showErrorMessage="1" sqref="F17:G2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view="pageLayout" zoomScale="85" zoomScalePageLayoutView="85" workbookViewId="0" topLeftCell="A4">
      <selection activeCell="J18" sqref="J18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34.7109375" style="0" customWidth="1"/>
    <col min="7" max="7" width="6.8515625" style="0" customWidth="1"/>
    <col min="8" max="8" width="30.851562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7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4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33</v>
      </c>
      <c r="G6" s="4"/>
      <c r="H6" s="6"/>
      <c r="I6" s="3"/>
      <c r="J6" s="3"/>
      <c r="K6" s="24"/>
    </row>
    <row r="7" spans="1:11" ht="43.5" customHeight="1">
      <c r="A7" s="1"/>
      <c r="B7" s="53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52.5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7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7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7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7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9.5" customHeight="1">
      <c r="A17" s="13">
        <v>1</v>
      </c>
      <c r="B17" s="61" t="s">
        <v>55</v>
      </c>
      <c r="C17" s="61" t="s">
        <v>56</v>
      </c>
      <c r="D17" s="62" t="s">
        <v>45</v>
      </c>
      <c r="E17" s="63">
        <v>39114</v>
      </c>
      <c r="F17" s="16" t="s">
        <v>40</v>
      </c>
      <c r="G17" s="13" t="s">
        <v>66</v>
      </c>
      <c r="H17" s="64" t="s">
        <v>42</v>
      </c>
      <c r="I17" s="13">
        <v>31</v>
      </c>
      <c r="J17" s="13" t="s">
        <v>32</v>
      </c>
      <c r="K17" s="24"/>
    </row>
    <row r="18" spans="1:11" ht="56.25" customHeight="1">
      <c r="A18" s="13">
        <v>2</v>
      </c>
      <c r="B18" s="65" t="s">
        <v>57</v>
      </c>
      <c r="C18" s="66" t="s">
        <v>58</v>
      </c>
      <c r="D18" s="13" t="s">
        <v>59</v>
      </c>
      <c r="E18" s="67">
        <v>39282</v>
      </c>
      <c r="F18" s="16" t="s">
        <v>40</v>
      </c>
      <c r="G18" s="13" t="s">
        <v>66</v>
      </c>
      <c r="H18" s="64" t="s">
        <v>42</v>
      </c>
      <c r="I18" s="13">
        <v>28</v>
      </c>
      <c r="J18" s="13" t="s">
        <v>34</v>
      </c>
      <c r="K18" s="24"/>
    </row>
    <row r="19" spans="1:11" ht="45">
      <c r="A19" s="13">
        <v>3</v>
      </c>
      <c r="B19" s="13" t="s">
        <v>60</v>
      </c>
      <c r="C19" s="13" t="s">
        <v>61</v>
      </c>
      <c r="D19" s="13" t="s">
        <v>62</v>
      </c>
      <c r="E19" s="67">
        <v>39369</v>
      </c>
      <c r="F19" s="16" t="s">
        <v>40</v>
      </c>
      <c r="G19" s="13" t="s">
        <v>67</v>
      </c>
      <c r="H19" s="64" t="s">
        <v>42</v>
      </c>
      <c r="I19" s="13">
        <v>27</v>
      </c>
      <c r="J19" s="41" t="s">
        <v>34</v>
      </c>
      <c r="K19" s="24"/>
    </row>
    <row r="20" spans="1:11" ht="45">
      <c r="A20" s="13">
        <v>4</v>
      </c>
      <c r="B20" s="13" t="s">
        <v>63</v>
      </c>
      <c r="C20" s="66" t="s">
        <v>64</v>
      </c>
      <c r="D20" s="13" t="s">
        <v>65</v>
      </c>
      <c r="E20" s="67">
        <v>39343</v>
      </c>
      <c r="F20" s="16" t="s">
        <v>40</v>
      </c>
      <c r="G20" s="13" t="s">
        <v>67</v>
      </c>
      <c r="H20" s="64" t="s">
        <v>42</v>
      </c>
      <c r="I20" s="41">
        <v>23</v>
      </c>
      <c r="J20" s="41" t="s">
        <v>34</v>
      </c>
      <c r="K20" s="24"/>
    </row>
    <row r="21" spans="1:10" ht="15">
      <c r="A21" s="29"/>
      <c r="B21" s="30"/>
      <c r="C21" s="31"/>
      <c r="D21" s="30"/>
      <c r="E21" s="32"/>
      <c r="F21" s="33"/>
      <c r="G21" s="29"/>
      <c r="H21" s="34"/>
      <c r="I21" s="38"/>
      <c r="J21" s="38"/>
    </row>
    <row r="22" spans="1:10" ht="48.75" customHeight="1">
      <c r="A22" s="24"/>
      <c r="B22" s="52" t="s">
        <v>3</v>
      </c>
      <c r="C22" s="105" t="s">
        <v>39</v>
      </c>
      <c r="D22" s="105"/>
      <c r="E22" s="24"/>
      <c r="F22" s="24"/>
      <c r="G22" s="24"/>
      <c r="H22" s="24"/>
      <c r="I22" s="24"/>
      <c r="J22" s="24"/>
    </row>
    <row r="23" spans="1:10" ht="15">
      <c r="A23" s="24"/>
      <c r="B23" s="25"/>
      <c r="C23" s="24"/>
      <c r="D23" s="24"/>
      <c r="E23" s="24"/>
      <c r="F23" s="24"/>
      <c r="G23" s="24"/>
      <c r="H23" s="24"/>
      <c r="I23" s="24"/>
      <c r="J23" s="24"/>
    </row>
    <row r="24" spans="1:8" ht="15">
      <c r="A24" s="24"/>
      <c r="B24" s="25"/>
      <c r="C24" s="24"/>
      <c r="D24" s="24"/>
      <c r="E24" s="24"/>
      <c r="F24" s="24"/>
      <c r="G24" s="24"/>
      <c r="H24" s="24"/>
    </row>
    <row r="25" spans="1:4" ht="15">
      <c r="A25" s="24"/>
      <c r="B25" s="24"/>
      <c r="C25" s="24"/>
      <c r="D25" s="24"/>
    </row>
  </sheetData>
  <sheetProtection/>
  <mergeCells count="14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2:D22"/>
    <mergeCell ref="C7:D7"/>
    <mergeCell ref="C8:D8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7"/>
  <sheetViews>
    <sheetView view="pageLayout" zoomScale="85" zoomScalePageLayoutView="85" workbookViewId="0" topLeftCell="A4">
      <selection activeCell="J19" sqref="J19"/>
    </sheetView>
  </sheetViews>
  <sheetFormatPr defaultColWidth="9.140625" defaultRowHeight="12.75"/>
  <cols>
    <col min="1" max="1" width="5.00390625" style="0" customWidth="1"/>
    <col min="2" max="2" width="17.421875" style="0" customWidth="1"/>
    <col min="3" max="3" width="15.7109375" style="0" customWidth="1"/>
    <col min="4" max="4" width="15.28125" style="0" customWidth="1"/>
    <col min="5" max="5" width="11.00390625" style="0" customWidth="1"/>
    <col min="6" max="6" width="35.140625" style="0" customWidth="1"/>
    <col min="7" max="7" width="6.8515625" style="0" customWidth="1"/>
    <col min="8" max="8" width="41.0039062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8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6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33</v>
      </c>
      <c r="G6" s="4"/>
      <c r="H6" s="6"/>
      <c r="I6" s="3"/>
      <c r="J6" s="3"/>
      <c r="K6" s="24"/>
    </row>
    <row r="7" spans="1:11" ht="48" customHeight="1">
      <c r="A7" s="1"/>
      <c r="B7" s="53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54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8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8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8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8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8.75" customHeight="1">
      <c r="A17" s="13">
        <v>1</v>
      </c>
      <c r="B17" s="61" t="s">
        <v>70</v>
      </c>
      <c r="C17" s="61" t="s">
        <v>61</v>
      </c>
      <c r="D17" s="62" t="s">
        <v>71</v>
      </c>
      <c r="E17" s="63">
        <v>38915</v>
      </c>
      <c r="F17" s="16" t="s">
        <v>40</v>
      </c>
      <c r="G17" s="13" t="s">
        <v>73</v>
      </c>
      <c r="H17" s="64" t="s">
        <v>42</v>
      </c>
      <c r="I17" s="13">
        <v>30</v>
      </c>
      <c r="J17" s="13" t="s">
        <v>68</v>
      </c>
      <c r="K17" s="24"/>
    </row>
    <row r="18" spans="1:11" ht="48" customHeight="1">
      <c r="A18" s="13">
        <v>2</v>
      </c>
      <c r="B18" s="65" t="s">
        <v>76</v>
      </c>
      <c r="C18" s="66" t="s">
        <v>77</v>
      </c>
      <c r="D18" s="13" t="s">
        <v>78</v>
      </c>
      <c r="E18" s="67">
        <v>38644</v>
      </c>
      <c r="F18" s="16" t="s">
        <v>40</v>
      </c>
      <c r="G18" s="13" t="s">
        <v>74</v>
      </c>
      <c r="H18" s="16" t="s">
        <v>72</v>
      </c>
      <c r="I18" s="13">
        <v>28</v>
      </c>
      <c r="J18" s="13" t="s">
        <v>69</v>
      </c>
      <c r="K18" s="24"/>
    </row>
    <row r="19" spans="1:11" ht="39" customHeight="1">
      <c r="A19" s="13">
        <v>3</v>
      </c>
      <c r="B19" s="13" t="s">
        <v>79</v>
      </c>
      <c r="C19" s="13" t="s">
        <v>80</v>
      </c>
      <c r="D19" s="13" t="s">
        <v>81</v>
      </c>
      <c r="E19" s="67">
        <v>38729</v>
      </c>
      <c r="F19" s="16" t="s">
        <v>40</v>
      </c>
      <c r="G19" s="13" t="s">
        <v>74</v>
      </c>
      <c r="H19" s="16" t="s">
        <v>72</v>
      </c>
      <c r="I19" s="13">
        <v>20</v>
      </c>
      <c r="J19" s="41" t="s">
        <v>34</v>
      </c>
      <c r="K19" s="24"/>
    </row>
    <row r="20" spans="1:11" ht="45">
      <c r="A20" s="13">
        <v>4</v>
      </c>
      <c r="B20" s="13" t="s">
        <v>82</v>
      </c>
      <c r="C20" s="66" t="s">
        <v>83</v>
      </c>
      <c r="D20" s="13" t="s">
        <v>84</v>
      </c>
      <c r="E20" s="67">
        <v>38944</v>
      </c>
      <c r="F20" s="16" t="s">
        <v>40</v>
      </c>
      <c r="G20" s="13" t="s">
        <v>74</v>
      </c>
      <c r="H20" s="16" t="s">
        <v>72</v>
      </c>
      <c r="I20" s="41">
        <v>18</v>
      </c>
      <c r="J20" s="41" t="s">
        <v>34</v>
      </c>
      <c r="K20" s="24"/>
    </row>
    <row r="21" spans="1:167" s="37" customFormat="1" ht="45">
      <c r="A21" s="13">
        <v>5</v>
      </c>
      <c r="B21" s="13" t="s">
        <v>85</v>
      </c>
      <c r="C21" s="66" t="s">
        <v>86</v>
      </c>
      <c r="D21" s="13" t="s">
        <v>87</v>
      </c>
      <c r="E21" s="67">
        <v>38876</v>
      </c>
      <c r="F21" s="16" t="s">
        <v>40</v>
      </c>
      <c r="G21" s="13" t="s">
        <v>75</v>
      </c>
      <c r="H21" s="64" t="s">
        <v>42</v>
      </c>
      <c r="I21" s="41">
        <v>12</v>
      </c>
      <c r="J21" s="41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45">
      <c r="A22" s="13">
        <v>6</v>
      </c>
      <c r="B22" s="13" t="s">
        <v>88</v>
      </c>
      <c r="C22" s="66" t="s">
        <v>89</v>
      </c>
      <c r="D22" s="13" t="s">
        <v>71</v>
      </c>
      <c r="E22" s="67">
        <v>38880</v>
      </c>
      <c r="F22" s="16" t="s">
        <v>40</v>
      </c>
      <c r="G22" s="13" t="s">
        <v>75</v>
      </c>
      <c r="H22" s="64" t="s">
        <v>42</v>
      </c>
      <c r="I22" s="41">
        <v>9</v>
      </c>
      <c r="J22" s="41" t="s">
        <v>34</v>
      </c>
      <c r="K22" s="24"/>
    </row>
    <row r="23" spans="1:10" ht="15">
      <c r="A23" s="29"/>
      <c r="B23" s="30"/>
      <c r="C23" s="31"/>
      <c r="D23" s="30"/>
      <c r="E23" s="32"/>
      <c r="F23" s="33"/>
      <c r="G23" s="29"/>
      <c r="H23" s="34"/>
      <c r="I23" s="38"/>
      <c r="J23" s="38"/>
    </row>
    <row r="24" spans="1:10" ht="48.75" customHeight="1">
      <c r="A24" s="24"/>
      <c r="B24" s="52" t="s">
        <v>3</v>
      </c>
      <c r="C24" s="105" t="s">
        <v>39</v>
      </c>
      <c r="D24" s="105"/>
      <c r="E24" s="24"/>
      <c r="F24" s="24"/>
      <c r="G24" s="24"/>
      <c r="H24" s="24"/>
      <c r="I24" s="24"/>
      <c r="J24" s="24"/>
    </row>
    <row r="25" spans="1:10" ht="15">
      <c r="A25" s="24"/>
      <c r="B25" s="25"/>
      <c r="C25" s="24"/>
      <c r="D25" s="24"/>
      <c r="E25" s="24"/>
      <c r="F25" s="24"/>
      <c r="G25" s="24"/>
      <c r="H25" s="24"/>
      <c r="I25" s="24"/>
      <c r="J25" s="24"/>
    </row>
    <row r="26" spans="1:8" ht="15">
      <c r="A26" s="24"/>
      <c r="B26" s="25"/>
      <c r="C26" s="24"/>
      <c r="D26" s="24"/>
      <c r="E26" s="24"/>
      <c r="F26" s="24"/>
      <c r="G26" s="24"/>
      <c r="H26" s="24"/>
    </row>
    <row r="27" spans="1:4" ht="15">
      <c r="A27" s="24"/>
      <c r="B27" s="24"/>
      <c r="C27" s="24"/>
      <c r="D27" s="24"/>
    </row>
  </sheetData>
  <sheetProtection/>
  <mergeCells count="14">
    <mergeCell ref="B1:H1"/>
    <mergeCell ref="B2:C2"/>
    <mergeCell ref="D2:E2"/>
    <mergeCell ref="B3:E3"/>
    <mergeCell ref="B4:E4"/>
    <mergeCell ref="B5:E5"/>
    <mergeCell ref="C24:D24"/>
    <mergeCell ref="B6:E6"/>
    <mergeCell ref="B11:G11"/>
    <mergeCell ref="B12:G12"/>
    <mergeCell ref="B14:G14"/>
    <mergeCell ref="B15:G15"/>
    <mergeCell ref="C7:D7"/>
    <mergeCell ref="C8:D8"/>
  </mergeCells>
  <dataValidations count="1">
    <dataValidation allowBlank="1" showErrorMessage="1" sqref="H18:H20 F17:G2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Layout" zoomScale="85" zoomScalePageLayoutView="85" workbookViewId="0" topLeftCell="A16">
      <selection activeCell="J21" sqref="J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7109375" style="0" customWidth="1"/>
    <col min="4" max="4" width="13.28125" style="0" customWidth="1"/>
    <col min="5" max="5" width="12.57421875" style="0" customWidth="1"/>
    <col min="6" max="6" width="40.00390625" style="0" customWidth="1"/>
    <col min="7" max="7" width="6.8515625" style="0" customWidth="1"/>
    <col min="8" max="8" width="16.57421875" style="0" customWidth="1"/>
    <col min="9" max="9" width="11.140625" style="0" customWidth="1"/>
    <col min="10" max="10" width="10.42187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9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11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51</v>
      </c>
      <c r="G6" s="4"/>
      <c r="H6" s="6"/>
      <c r="I6" s="3"/>
      <c r="J6" s="3"/>
      <c r="K6" s="24"/>
    </row>
    <row r="7" spans="1:11" ht="57.75" customHeight="1">
      <c r="A7" s="1"/>
      <c r="B7" s="53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63.75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9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9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9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9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42.75">
      <c r="A16" s="70" t="s">
        <v>0</v>
      </c>
      <c r="B16" s="70" t="s">
        <v>7</v>
      </c>
      <c r="C16" s="70" t="s">
        <v>8</v>
      </c>
      <c r="D16" s="70" t="s">
        <v>9</v>
      </c>
      <c r="E16" s="70" t="s">
        <v>10</v>
      </c>
      <c r="F16" s="70" t="s">
        <v>5</v>
      </c>
      <c r="G16" s="70" t="s">
        <v>1</v>
      </c>
      <c r="H16" s="70" t="s">
        <v>12</v>
      </c>
      <c r="I16" s="70" t="s">
        <v>2</v>
      </c>
      <c r="J16" s="70" t="s">
        <v>24</v>
      </c>
      <c r="K16" s="24"/>
    </row>
    <row r="17" spans="1:11" ht="54" customHeight="1">
      <c r="A17" s="74">
        <v>1</v>
      </c>
      <c r="B17" s="13" t="s">
        <v>158</v>
      </c>
      <c r="C17" s="13" t="s">
        <v>44</v>
      </c>
      <c r="D17" s="13" t="s">
        <v>159</v>
      </c>
      <c r="E17" s="91">
        <v>38554</v>
      </c>
      <c r="F17" s="16" t="s">
        <v>40</v>
      </c>
      <c r="G17" s="13" t="s">
        <v>160</v>
      </c>
      <c r="H17" s="64" t="s">
        <v>123</v>
      </c>
      <c r="I17" s="13">
        <v>50</v>
      </c>
      <c r="J17" s="74" t="s">
        <v>32</v>
      </c>
      <c r="K17" s="24"/>
    </row>
    <row r="18" spans="1:11" ht="52.5" customHeight="1">
      <c r="A18" s="74">
        <v>2</v>
      </c>
      <c r="B18" s="13" t="s">
        <v>169</v>
      </c>
      <c r="C18" s="66" t="s">
        <v>170</v>
      </c>
      <c r="D18" s="13" t="s">
        <v>171</v>
      </c>
      <c r="E18" s="91">
        <v>38575</v>
      </c>
      <c r="F18" s="16" t="s">
        <v>40</v>
      </c>
      <c r="G18" s="13" t="s">
        <v>160</v>
      </c>
      <c r="H18" s="64" t="s">
        <v>123</v>
      </c>
      <c r="I18" s="41">
        <v>47</v>
      </c>
      <c r="J18" s="74" t="s">
        <v>33</v>
      </c>
      <c r="K18" s="24"/>
    </row>
    <row r="19" spans="1:11" ht="51" customHeight="1">
      <c r="A19" s="74">
        <v>3</v>
      </c>
      <c r="B19" s="41" t="s">
        <v>180</v>
      </c>
      <c r="C19" s="66" t="s">
        <v>179</v>
      </c>
      <c r="D19" s="13" t="s">
        <v>159</v>
      </c>
      <c r="E19" s="91">
        <v>38585</v>
      </c>
      <c r="F19" s="16" t="s">
        <v>40</v>
      </c>
      <c r="G19" s="13" t="s">
        <v>157</v>
      </c>
      <c r="H19" s="64" t="s">
        <v>123</v>
      </c>
      <c r="I19" s="41">
        <v>44</v>
      </c>
      <c r="J19" s="74" t="s">
        <v>33</v>
      </c>
      <c r="K19" s="24"/>
    </row>
    <row r="20" spans="1:11" ht="45">
      <c r="A20" s="74">
        <v>4</v>
      </c>
      <c r="B20" s="13" t="s">
        <v>161</v>
      </c>
      <c r="C20" s="66" t="s">
        <v>125</v>
      </c>
      <c r="D20" s="13" t="s">
        <v>65</v>
      </c>
      <c r="E20" s="91">
        <v>38417</v>
      </c>
      <c r="F20" s="16" t="s">
        <v>40</v>
      </c>
      <c r="G20" s="13" t="s">
        <v>165</v>
      </c>
      <c r="H20" s="64" t="s">
        <v>123</v>
      </c>
      <c r="I20" s="41">
        <v>43</v>
      </c>
      <c r="J20" s="74" t="s">
        <v>33</v>
      </c>
      <c r="K20" s="24"/>
    </row>
    <row r="21" spans="1:167" s="37" customFormat="1" ht="45">
      <c r="A21" s="74">
        <v>5</v>
      </c>
      <c r="B21" s="61" t="s">
        <v>152</v>
      </c>
      <c r="C21" s="61" t="s">
        <v>153</v>
      </c>
      <c r="D21" s="62" t="s">
        <v>154</v>
      </c>
      <c r="E21" s="91">
        <v>38322</v>
      </c>
      <c r="F21" s="16" t="s">
        <v>40</v>
      </c>
      <c r="G21" s="13" t="s">
        <v>155</v>
      </c>
      <c r="H21" s="64" t="s">
        <v>123</v>
      </c>
      <c r="I21" s="13">
        <v>40</v>
      </c>
      <c r="J21" s="74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45">
      <c r="A22" s="74">
        <v>6</v>
      </c>
      <c r="B22" s="65" t="s">
        <v>156</v>
      </c>
      <c r="C22" s="66" t="s">
        <v>125</v>
      </c>
      <c r="D22" s="13" t="s">
        <v>81</v>
      </c>
      <c r="E22" s="91">
        <v>38702</v>
      </c>
      <c r="F22" s="16" t="s">
        <v>40</v>
      </c>
      <c r="G22" s="13" t="s">
        <v>157</v>
      </c>
      <c r="H22" s="64" t="s">
        <v>123</v>
      </c>
      <c r="I22" s="13">
        <v>38</v>
      </c>
      <c r="J22" s="77" t="s">
        <v>34</v>
      </c>
      <c r="K22" s="24"/>
    </row>
    <row r="23" spans="1:11" ht="45">
      <c r="A23" s="74">
        <v>7</v>
      </c>
      <c r="B23" s="13" t="s">
        <v>162</v>
      </c>
      <c r="C23" s="66" t="s">
        <v>163</v>
      </c>
      <c r="D23" s="13" t="s">
        <v>164</v>
      </c>
      <c r="E23" s="91">
        <v>38432</v>
      </c>
      <c r="F23" s="16" t="s">
        <v>40</v>
      </c>
      <c r="G23" s="13" t="s">
        <v>165</v>
      </c>
      <c r="H23" s="64" t="s">
        <v>123</v>
      </c>
      <c r="I23" s="41">
        <v>35</v>
      </c>
      <c r="J23" s="77" t="s">
        <v>34</v>
      </c>
      <c r="K23" s="24"/>
    </row>
    <row r="24" spans="1:11" ht="45">
      <c r="A24" s="74">
        <v>8</v>
      </c>
      <c r="B24" s="13" t="s">
        <v>166</v>
      </c>
      <c r="C24" s="66" t="s">
        <v>167</v>
      </c>
      <c r="D24" s="13" t="s">
        <v>168</v>
      </c>
      <c r="E24" s="91">
        <v>38335</v>
      </c>
      <c r="F24" s="16" t="s">
        <v>40</v>
      </c>
      <c r="G24" s="13" t="s">
        <v>172</v>
      </c>
      <c r="H24" s="64" t="s">
        <v>123</v>
      </c>
      <c r="I24" s="41">
        <v>35</v>
      </c>
      <c r="J24" s="77" t="s">
        <v>34</v>
      </c>
      <c r="K24" s="24"/>
    </row>
    <row r="25" spans="1:11" ht="45">
      <c r="A25" s="74">
        <v>9</v>
      </c>
      <c r="B25" s="13" t="s">
        <v>173</v>
      </c>
      <c r="C25" s="66" t="s">
        <v>174</v>
      </c>
      <c r="D25" s="13" t="s">
        <v>175</v>
      </c>
      <c r="E25" s="91">
        <v>38435</v>
      </c>
      <c r="F25" s="16" t="s">
        <v>40</v>
      </c>
      <c r="G25" s="13" t="s">
        <v>155</v>
      </c>
      <c r="H25" s="64" t="s">
        <v>123</v>
      </c>
      <c r="I25" s="41">
        <v>29</v>
      </c>
      <c r="J25" s="77" t="s">
        <v>34</v>
      </c>
      <c r="K25" s="24"/>
    </row>
    <row r="26" spans="1:11" ht="45">
      <c r="A26" s="74">
        <v>10</v>
      </c>
      <c r="B26" s="13" t="s">
        <v>181</v>
      </c>
      <c r="C26" s="66" t="s">
        <v>182</v>
      </c>
      <c r="D26" s="13" t="s">
        <v>175</v>
      </c>
      <c r="E26" s="91">
        <v>38383</v>
      </c>
      <c r="F26" s="16" t="s">
        <v>40</v>
      </c>
      <c r="G26" s="13" t="s">
        <v>157</v>
      </c>
      <c r="H26" s="64" t="s">
        <v>123</v>
      </c>
      <c r="I26" s="41">
        <v>29</v>
      </c>
      <c r="J26" s="77" t="s">
        <v>34</v>
      </c>
      <c r="K26" s="24"/>
    </row>
    <row r="27" spans="1:11" ht="45">
      <c r="A27" s="74">
        <v>11</v>
      </c>
      <c r="B27" s="13" t="s">
        <v>176</v>
      </c>
      <c r="C27" s="66" t="s">
        <v>177</v>
      </c>
      <c r="D27" s="13" t="s">
        <v>178</v>
      </c>
      <c r="E27" s="91">
        <v>38652</v>
      </c>
      <c r="F27" s="16" t="s">
        <v>40</v>
      </c>
      <c r="G27" s="13" t="s">
        <v>157</v>
      </c>
      <c r="H27" s="64" t="s">
        <v>123</v>
      </c>
      <c r="I27" s="41">
        <v>28</v>
      </c>
      <c r="J27" s="77" t="s">
        <v>34</v>
      </c>
      <c r="K27" s="24"/>
    </row>
    <row r="28" spans="1:10" ht="15">
      <c r="A28" s="29"/>
      <c r="B28" s="30"/>
      <c r="C28" s="31"/>
      <c r="D28" s="30"/>
      <c r="E28" s="32"/>
      <c r="F28" s="33"/>
      <c r="G28" s="29"/>
      <c r="H28" s="34"/>
      <c r="I28" s="38"/>
      <c r="J28" s="38"/>
    </row>
    <row r="29" spans="1:10" ht="63" customHeight="1">
      <c r="A29" s="24"/>
      <c r="B29" s="52" t="s">
        <v>3</v>
      </c>
      <c r="C29" s="105" t="s">
        <v>39</v>
      </c>
      <c r="D29" s="105"/>
      <c r="E29" s="24"/>
      <c r="F29" s="24"/>
      <c r="G29" s="24"/>
      <c r="H29" s="24"/>
      <c r="I29" s="24"/>
      <c r="J29" s="24"/>
    </row>
    <row r="30" spans="1:10" ht="15">
      <c r="A30" s="24"/>
      <c r="B30" s="25"/>
      <c r="C30" s="24"/>
      <c r="D30" s="24"/>
      <c r="E30" s="24"/>
      <c r="F30" s="24"/>
      <c r="G30" s="24"/>
      <c r="H30" s="24"/>
      <c r="I30" s="24"/>
      <c r="J30" s="24"/>
    </row>
    <row r="31" spans="1:8" ht="15">
      <c r="A31" s="24"/>
      <c r="B31" s="25"/>
      <c r="C31" s="24"/>
      <c r="D31" s="24"/>
      <c r="E31" s="24"/>
      <c r="F31" s="24"/>
      <c r="G31" s="24"/>
      <c r="H31" s="24"/>
    </row>
    <row r="32" spans="1:4" ht="15">
      <c r="A32" s="24"/>
      <c r="B32" s="24"/>
      <c r="C32" s="24"/>
      <c r="D32" s="24"/>
    </row>
  </sheetData>
  <sheetProtection/>
  <autoFilter ref="B16:I27">
    <sortState ref="B17:I32">
      <sortCondition descending="1" sortBy="value" ref="I17:I32"/>
    </sortState>
  </autoFilter>
  <mergeCells count="14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9:D29"/>
    <mergeCell ref="C7:D7"/>
    <mergeCell ref="C8:D8"/>
  </mergeCells>
  <dataValidations count="1">
    <dataValidation allowBlank="1" showErrorMessage="1" sqref="F17:G2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35"/>
  <sheetViews>
    <sheetView view="pageLayout" zoomScale="85" zoomScalePageLayoutView="85" workbookViewId="0" topLeftCell="A19">
      <selection activeCell="L8" sqref="L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1.140625" style="0" customWidth="1"/>
    <col min="4" max="4" width="15.28125" style="0" customWidth="1"/>
    <col min="5" max="5" width="12.00390625" style="0" customWidth="1"/>
    <col min="6" max="6" width="40.00390625" style="0" customWidth="1"/>
    <col min="7" max="7" width="6.8515625" style="0" customWidth="1"/>
    <col min="8" max="8" width="18.8515625" style="0" customWidth="1"/>
    <col min="9" max="9" width="10.42187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tr">
        <f>5!F2</f>
        <v>право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f>5!F3</f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10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14</v>
      </c>
      <c r="G5" s="4"/>
      <c r="H5" s="6"/>
      <c r="I5" s="3"/>
      <c r="J5" s="3"/>
      <c r="K5" s="24"/>
    </row>
    <row r="6" spans="1:11" ht="15">
      <c r="A6" s="1"/>
      <c r="B6" s="97" t="s">
        <v>18</v>
      </c>
      <c r="C6" s="97"/>
      <c r="D6" s="97"/>
      <c r="E6" s="97"/>
      <c r="F6" s="87">
        <v>68</v>
      </c>
      <c r="G6" s="4"/>
      <c r="H6" s="6"/>
      <c r="I6" s="3"/>
      <c r="J6" s="3"/>
      <c r="K6" s="24"/>
    </row>
    <row r="7" spans="1:11" ht="46.5" customHeight="1">
      <c r="A7" s="1"/>
      <c r="B7" s="53" t="s">
        <v>36</v>
      </c>
      <c r="C7" s="105" t="s">
        <v>184</v>
      </c>
      <c r="D7" s="105"/>
      <c r="E7" s="4"/>
      <c r="F7" s="45"/>
      <c r="G7" s="2"/>
      <c r="H7" s="5"/>
      <c r="I7" s="3"/>
      <c r="J7" s="3"/>
      <c r="K7" s="24"/>
    </row>
    <row r="8" spans="1:11" ht="51.75" customHeight="1">
      <c r="A8" s="1"/>
      <c r="B8" s="7" t="s">
        <v>3</v>
      </c>
      <c r="C8" s="105" t="s">
        <v>184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tr">
        <f>5!H11</f>
        <v>праву</v>
      </c>
      <c r="I11" s="50">
        <f>F4</f>
        <v>10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10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10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10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70" t="s">
        <v>0</v>
      </c>
      <c r="B16" s="70" t="s">
        <v>7</v>
      </c>
      <c r="C16" s="70" t="s">
        <v>8</v>
      </c>
      <c r="D16" s="70" t="s">
        <v>9</v>
      </c>
      <c r="E16" s="70" t="s">
        <v>10</v>
      </c>
      <c r="F16" s="70" t="s">
        <v>5</v>
      </c>
      <c r="G16" s="70" t="s">
        <v>1</v>
      </c>
      <c r="H16" s="70" t="s">
        <v>12</v>
      </c>
      <c r="I16" s="70" t="s">
        <v>2</v>
      </c>
      <c r="J16" s="70" t="s">
        <v>24</v>
      </c>
      <c r="K16" s="24"/>
    </row>
    <row r="17" spans="1:11" ht="50.25" customHeight="1">
      <c r="A17" s="74">
        <v>1</v>
      </c>
      <c r="B17" s="72" t="s">
        <v>124</v>
      </c>
      <c r="C17" s="72" t="s">
        <v>125</v>
      </c>
      <c r="D17" s="73" t="s">
        <v>81</v>
      </c>
      <c r="E17" s="89">
        <v>38109</v>
      </c>
      <c r="F17" s="58" t="s">
        <v>40</v>
      </c>
      <c r="G17" s="74" t="s">
        <v>126</v>
      </c>
      <c r="H17" s="59" t="s">
        <v>123</v>
      </c>
      <c r="I17" s="74">
        <v>48</v>
      </c>
      <c r="J17" s="74" t="s">
        <v>32</v>
      </c>
      <c r="K17" s="24"/>
    </row>
    <row r="18" spans="1:11" ht="42.75" customHeight="1">
      <c r="A18" s="74">
        <v>2</v>
      </c>
      <c r="B18" s="74" t="s">
        <v>189</v>
      </c>
      <c r="C18" s="76" t="s">
        <v>77</v>
      </c>
      <c r="D18" s="74" t="s">
        <v>104</v>
      </c>
      <c r="E18" s="89">
        <v>38329</v>
      </c>
      <c r="F18" s="58" t="s">
        <v>40</v>
      </c>
      <c r="G18" s="74" t="s">
        <v>126</v>
      </c>
      <c r="H18" s="59" t="s">
        <v>123</v>
      </c>
      <c r="I18" s="77">
        <v>45</v>
      </c>
      <c r="J18" s="74" t="s">
        <v>33</v>
      </c>
      <c r="K18" s="24"/>
    </row>
    <row r="19" spans="1:11" ht="47.25" customHeight="1">
      <c r="A19" s="74">
        <v>3</v>
      </c>
      <c r="B19" s="74" t="s">
        <v>132</v>
      </c>
      <c r="C19" s="76" t="s">
        <v>133</v>
      </c>
      <c r="D19" s="74" t="s">
        <v>134</v>
      </c>
      <c r="E19" s="89">
        <v>38207</v>
      </c>
      <c r="F19" s="58" t="s">
        <v>40</v>
      </c>
      <c r="G19" s="74" t="s">
        <v>126</v>
      </c>
      <c r="H19" s="59" t="s">
        <v>123</v>
      </c>
      <c r="I19" s="77">
        <v>44</v>
      </c>
      <c r="J19" s="74" t="s">
        <v>33</v>
      </c>
      <c r="K19" s="24"/>
    </row>
    <row r="20" spans="1:11" ht="45">
      <c r="A20" s="74">
        <v>4</v>
      </c>
      <c r="B20" s="88" t="s">
        <v>127</v>
      </c>
      <c r="C20" s="76" t="s">
        <v>128</v>
      </c>
      <c r="D20" s="74" t="s">
        <v>103</v>
      </c>
      <c r="E20" s="89">
        <v>38307</v>
      </c>
      <c r="F20" s="58" t="s">
        <v>40</v>
      </c>
      <c r="G20" s="74" t="s">
        <v>126</v>
      </c>
      <c r="H20" s="59" t="s">
        <v>123</v>
      </c>
      <c r="I20" s="74">
        <v>41</v>
      </c>
      <c r="J20" s="74" t="s">
        <v>33</v>
      </c>
      <c r="K20" s="24"/>
    </row>
    <row r="21" spans="1:167" s="37" customFormat="1" ht="45">
      <c r="A21" s="74">
        <v>5</v>
      </c>
      <c r="B21" s="74" t="s">
        <v>136</v>
      </c>
      <c r="C21" s="76" t="s">
        <v>137</v>
      </c>
      <c r="D21" s="74" t="s">
        <v>138</v>
      </c>
      <c r="E21" s="77" t="s">
        <v>183</v>
      </c>
      <c r="F21" s="58" t="s">
        <v>40</v>
      </c>
      <c r="G21" s="74" t="s">
        <v>135</v>
      </c>
      <c r="H21" s="59" t="s">
        <v>108</v>
      </c>
      <c r="I21" s="77">
        <v>40</v>
      </c>
      <c r="J21" s="74" t="s">
        <v>33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45">
      <c r="A22" s="74">
        <v>6</v>
      </c>
      <c r="B22" s="74" t="s">
        <v>148</v>
      </c>
      <c r="C22" s="76" t="s">
        <v>149</v>
      </c>
      <c r="D22" s="74" t="s">
        <v>134</v>
      </c>
      <c r="E22" s="89">
        <v>38297</v>
      </c>
      <c r="F22" s="58" t="s">
        <v>40</v>
      </c>
      <c r="G22" s="74" t="s">
        <v>135</v>
      </c>
      <c r="H22" s="59" t="s">
        <v>108</v>
      </c>
      <c r="I22" s="77">
        <v>37</v>
      </c>
      <c r="J22" s="74" t="s">
        <v>33</v>
      </c>
      <c r="K22" s="24"/>
    </row>
    <row r="23" spans="1:11" ht="45">
      <c r="A23" s="74">
        <v>7</v>
      </c>
      <c r="B23" s="74" t="s">
        <v>139</v>
      </c>
      <c r="C23" s="76" t="s">
        <v>140</v>
      </c>
      <c r="D23" s="74" t="s">
        <v>141</v>
      </c>
      <c r="E23" s="89">
        <v>38188</v>
      </c>
      <c r="F23" s="58" t="s">
        <v>40</v>
      </c>
      <c r="G23" s="74" t="s">
        <v>142</v>
      </c>
      <c r="H23" s="59" t="s">
        <v>108</v>
      </c>
      <c r="I23" s="77">
        <v>35</v>
      </c>
      <c r="J23" s="77" t="s">
        <v>34</v>
      </c>
      <c r="K23" s="24"/>
    </row>
    <row r="24" spans="1:11" ht="45">
      <c r="A24" s="74">
        <v>8</v>
      </c>
      <c r="B24" s="74" t="s">
        <v>100</v>
      </c>
      <c r="C24" s="76" t="s">
        <v>93</v>
      </c>
      <c r="D24" s="74" t="s">
        <v>65</v>
      </c>
      <c r="E24" s="89">
        <v>38268</v>
      </c>
      <c r="F24" s="58" t="s">
        <v>40</v>
      </c>
      <c r="G24" s="74" t="s">
        <v>126</v>
      </c>
      <c r="H24" s="59" t="s">
        <v>123</v>
      </c>
      <c r="I24" s="77">
        <v>30</v>
      </c>
      <c r="J24" s="77" t="s">
        <v>34</v>
      </c>
      <c r="K24" s="24"/>
    </row>
    <row r="25" spans="1:11" ht="45">
      <c r="A25" s="74">
        <v>9</v>
      </c>
      <c r="B25" s="74" t="s">
        <v>150</v>
      </c>
      <c r="C25" s="76" t="s">
        <v>140</v>
      </c>
      <c r="D25" s="74" t="s">
        <v>151</v>
      </c>
      <c r="E25" s="89">
        <v>38026</v>
      </c>
      <c r="F25" s="58" t="s">
        <v>40</v>
      </c>
      <c r="G25" s="74" t="s">
        <v>126</v>
      </c>
      <c r="H25" s="59" t="s">
        <v>123</v>
      </c>
      <c r="I25" s="77">
        <v>27</v>
      </c>
      <c r="J25" s="77" t="s">
        <v>34</v>
      </c>
      <c r="K25" s="24"/>
    </row>
    <row r="26" spans="1:11" ht="45">
      <c r="A26" s="74">
        <v>10</v>
      </c>
      <c r="B26" s="74" t="s">
        <v>187</v>
      </c>
      <c r="C26" s="76" t="s">
        <v>188</v>
      </c>
      <c r="D26" s="74" t="s">
        <v>104</v>
      </c>
      <c r="E26" s="89">
        <v>38068</v>
      </c>
      <c r="F26" s="58" t="s">
        <v>40</v>
      </c>
      <c r="G26" s="74" t="s">
        <v>126</v>
      </c>
      <c r="H26" s="59" t="s">
        <v>123</v>
      </c>
      <c r="I26" s="77">
        <v>26</v>
      </c>
      <c r="J26" s="77" t="s">
        <v>34</v>
      </c>
      <c r="K26" s="24"/>
    </row>
    <row r="27" spans="1:11" ht="45">
      <c r="A27" s="74">
        <v>11</v>
      </c>
      <c r="B27" s="74" t="s">
        <v>143</v>
      </c>
      <c r="C27" s="76" t="s">
        <v>144</v>
      </c>
      <c r="D27" s="74" t="s">
        <v>145</v>
      </c>
      <c r="E27" s="89">
        <v>38169</v>
      </c>
      <c r="F27" s="58" t="s">
        <v>40</v>
      </c>
      <c r="G27" s="74" t="s">
        <v>126</v>
      </c>
      <c r="H27" s="59" t="s">
        <v>123</v>
      </c>
      <c r="I27" s="77">
        <v>22</v>
      </c>
      <c r="J27" s="77" t="s">
        <v>34</v>
      </c>
      <c r="K27" s="24"/>
    </row>
    <row r="28" spans="1:11" ht="45">
      <c r="A28" s="74">
        <v>12</v>
      </c>
      <c r="B28" s="74" t="s">
        <v>129</v>
      </c>
      <c r="C28" s="74" t="s">
        <v>130</v>
      </c>
      <c r="D28" s="74" t="s">
        <v>131</v>
      </c>
      <c r="E28" s="89">
        <v>38096</v>
      </c>
      <c r="F28" s="58" t="s">
        <v>40</v>
      </c>
      <c r="G28" s="74" t="s">
        <v>126</v>
      </c>
      <c r="H28" s="59" t="s">
        <v>123</v>
      </c>
      <c r="I28" s="74">
        <v>20</v>
      </c>
      <c r="J28" s="77" t="s">
        <v>34</v>
      </c>
      <c r="K28" s="24"/>
    </row>
    <row r="29" spans="1:11" ht="45">
      <c r="A29" s="74">
        <v>13</v>
      </c>
      <c r="B29" s="74" t="s">
        <v>185</v>
      </c>
      <c r="C29" s="76" t="s">
        <v>186</v>
      </c>
      <c r="D29" s="74" t="s">
        <v>78</v>
      </c>
      <c r="E29" s="89">
        <v>38122</v>
      </c>
      <c r="F29" s="58" t="s">
        <v>40</v>
      </c>
      <c r="G29" s="74" t="s">
        <v>135</v>
      </c>
      <c r="H29" s="59" t="s">
        <v>108</v>
      </c>
      <c r="I29" s="77">
        <v>12</v>
      </c>
      <c r="J29" s="77" t="s">
        <v>34</v>
      </c>
      <c r="K29" s="24"/>
    </row>
    <row r="30" spans="1:11" ht="45">
      <c r="A30" s="74">
        <v>14</v>
      </c>
      <c r="B30" s="74" t="s">
        <v>146</v>
      </c>
      <c r="C30" s="76" t="s">
        <v>147</v>
      </c>
      <c r="D30" s="74" t="s">
        <v>131</v>
      </c>
      <c r="E30" s="89">
        <v>38064</v>
      </c>
      <c r="F30" s="58" t="s">
        <v>40</v>
      </c>
      <c r="G30" s="74" t="s">
        <v>135</v>
      </c>
      <c r="H30" s="59" t="s">
        <v>108</v>
      </c>
      <c r="I30" s="77">
        <v>4</v>
      </c>
      <c r="J30" s="77" t="s">
        <v>34</v>
      </c>
      <c r="K30" s="24"/>
    </row>
    <row r="31" spans="1:10" ht="15">
      <c r="A31" s="29"/>
      <c r="B31" s="30"/>
      <c r="C31" s="31"/>
      <c r="D31" s="30"/>
      <c r="E31" s="32"/>
      <c r="F31" s="33"/>
      <c r="G31" s="29"/>
      <c r="H31" s="34"/>
      <c r="I31" s="38"/>
      <c r="J31" s="38"/>
    </row>
    <row r="32" spans="1:10" ht="58.5" customHeight="1">
      <c r="A32" s="24"/>
      <c r="B32" s="52" t="s">
        <v>3</v>
      </c>
      <c r="C32" s="105" t="str">
        <f>5!C24:D24</f>
        <v>Павлова С.В. Кайдалова Н.Н. Шумеева Р.Н. Кобзева А.В. Малыхин А.Н. Меркулова И.С.</v>
      </c>
      <c r="D32" s="105"/>
      <c r="E32" s="24"/>
      <c r="F32" s="24"/>
      <c r="G32" s="24"/>
      <c r="H32" s="24"/>
      <c r="I32" s="24"/>
      <c r="J32" s="24"/>
    </row>
    <row r="33" spans="1:10" ht="15">
      <c r="A33" s="24"/>
      <c r="B33" s="25"/>
      <c r="C33" s="24"/>
      <c r="D33" s="24"/>
      <c r="E33" s="24"/>
      <c r="F33" s="24"/>
      <c r="G33" s="24"/>
      <c r="H33" s="24"/>
      <c r="I33" s="24"/>
      <c r="J33" s="24"/>
    </row>
    <row r="34" spans="1:8" ht="15">
      <c r="A34" s="24"/>
      <c r="B34" s="25"/>
      <c r="C34" s="24"/>
      <c r="D34" s="24"/>
      <c r="E34" s="24"/>
      <c r="F34" s="24"/>
      <c r="G34" s="24"/>
      <c r="H34" s="24"/>
    </row>
    <row r="35" spans="1:4" ht="15">
      <c r="A35" s="24"/>
      <c r="B35" s="24"/>
      <c r="C35" s="24"/>
      <c r="D35" s="24"/>
    </row>
  </sheetData>
  <sheetProtection/>
  <mergeCells count="14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32:D32"/>
    <mergeCell ref="C7:D7"/>
    <mergeCell ref="C8:D8"/>
  </mergeCells>
  <dataValidations count="1">
    <dataValidation allowBlank="1" showErrorMessage="1" sqref="F17:G3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view="pageLayout" zoomScale="85" zoomScalePageLayoutView="85" workbookViewId="0" topLeftCell="A4">
      <selection activeCell="J18" sqref="J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20.8515625" style="0" customWidth="1"/>
    <col min="9" max="9" width="11.140625" style="0" customWidth="1"/>
    <col min="10" max="10" width="14.140625" style="0" customWidth="1"/>
  </cols>
  <sheetData>
    <row r="1" spans="1:11" ht="15">
      <c r="A1" s="1"/>
      <c r="B1" s="97" t="s">
        <v>13</v>
      </c>
      <c r="C1" s="97"/>
      <c r="D1" s="97"/>
      <c r="E1" s="97"/>
      <c r="F1" s="97"/>
      <c r="G1" s="97"/>
      <c r="H1" s="97"/>
      <c r="I1" s="3"/>
      <c r="J1" s="3"/>
      <c r="K1" s="24"/>
    </row>
    <row r="2" spans="1:11" ht="15">
      <c r="A2" s="1"/>
      <c r="B2" s="97" t="s">
        <v>15</v>
      </c>
      <c r="C2" s="97"/>
      <c r="D2" s="97"/>
      <c r="E2" s="97"/>
      <c r="F2" s="45" t="s">
        <v>37</v>
      </c>
      <c r="G2" s="4"/>
      <c r="H2" s="4"/>
      <c r="I2" s="3"/>
      <c r="J2" s="3"/>
      <c r="K2" s="24"/>
    </row>
    <row r="3" spans="1:11" ht="15">
      <c r="A3" s="1"/>
      <c r="B3" s="100" t="s">
        <v>16</v>
      </c>
      <c r="C3" s="100"/>
      <c r="D3" s="100"/>
      <c r="E3" s="100"/>
      <c r="F3" s="51">
        <v>44102</v>
      </c>
      <c r="G3" s="12"/>
      <c r="H3" s="12"/>
      <c r="I3" s="3"/>
      <c r="J3" s="3"/>
      <c r="K3" s="24"/>
    </row>
    <row r="4" spans="1:11" ht="15">
      <c r="A4" s="1"/>
      <c r="B4" s="97" t="s">
        <v>14</v>
      </c>
      <c r="C4" s="97"/>
      <c r="D4" s="97"/>
      <c r="E4" s="97"/>
      <c r="F4" s="45">
        <v>11</v>
      </c>
      <c r="G4" s="4"/>
      <c r="H4" s="6"/>
      <c r="I4" s="3"/>
      <c r="J4" s="3"/>
      <c r="K4" s="24"/>
    </row>
    <row r="5" spans="1:11" ht="15">
      <c r="A5" s="1"/>
      <c r="B5" s="97" t="s">
        <v>17</v>
      </c>
      <c r="C5" s="97"/>
      <c r="D5" s="97"/>
      <c r="E5" s="97"/>
      <c r="F5" s="45">
        <v>4</v>
      </c>
      <c r="G5" s="4"/>
      <c r="H5" s="6"/>
      <c r="I5" s="3"/>
      <c r="J5" s="3"/>
      <c r="K5" s="24"/>
    </row>
    <row r="6" spans="1:11" ht="21" customHeight="1">
      <c r="A6" s="1"/>
      <c r="B6" s="97" t="s">
        <v>18</v>
      </c>
      <c r="C6" s="97"/>
      <c r="D6" s="97"/>
      <c r="E6" s="97"/>
      <c r="F6" s="87">
        <v>67</v>
      </c>
      <c r="G6" s="4"/>
      <c r="H6" s="6"/>
      <c r="I6" s="3"/>
      <c r="J6" s="3"/>
      <c r="K6" s="24"/>
    </row>
    <row r="7" spans="1:11" ht="51" customHeight="1">
      <c r="A7" s="1"/>
      <c r="B7" s="53" t="s">
        <v>36</v>
      </c>
      <c r="C7" s="105" t="s">
        <v>39</v>
      </c>
      <c r="D7" s="105"/>
      <c r="E7" s="4"/>
      <c r="F7" s="45"/>
      <c r="G7" s="2"/>
      <c r="H7" s="5"/>
      <c r="I7" s="3"/>
      <c r="J7" s="3"/>
      <c r="K7" s="24"/>
    </row>
    <row r="8" spans="1:11" ht="51.75" customHeight="1">
      <c r="A8" s="1"/>
      <c r="B8" s="7" t="s">
        <v>3</v>
      </c>
      <c r="C8" s="105" t="s">
        <v>39</v>
      </c>
      <c r="D8" s="105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01" t="s">
        <v>27</v>
      </c>
      <c r="C11" s="101"/>
      <c r="D11" s="101"/>
      <c r="E11" s="101"/>
      <c r="F11" s="101"/>
      <c r="G11" s="101"/>
      <c r="H11" s="50" t="s">
        <v>38</v>
      </c>
      <c r="I11" s="50">
        <f>F4</f>
        <v>11</v>
      </c>
      <c r="J11" s="26" t="s">
        <v>26</v>
      </c>
      <c r="K11" s="26"/>
      <c r="L11" s="26"/>
      <c r="M11" s="26"/>
      <c r="N11" s="26"/>
    </row>
    <row r="12" spans="1:11" ht="15">
      <c r="A12" s="1"/>
      <c r="B12" s="101" t="s">
        <v>28</v>
      </c>
      <c r="C12" s="101"/>
      <c r="D12" s="101"/>
      <c r="E12" s="101"/>
      <c r="F12" s="101"/>
      <c r="G12" s="101"/>
      <c r="H12" s="50" t="str">
        <f>H11</f>
        <v>праву</v>
      </c>
      <c r="I12" s="50">
        <f>I11</f>
        <v>11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102" t="s">
        <v>29</v>
      </c>
      <c r="C14" s="102"/>
      <c r="D14" s="102"/>
      <c r="E14" s="102"/>
      <c r="F14" s="102"/>
      <c r="G14" s="102"/>
      <c r="H14" s="50" t="str">
        <f>H11</f>
        <v>праву</v>
      </c>
      <c r="I14" s="50">
        <f>I11</f>
        <v>11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103" t="s">
        <v>30</v>
      </c>
      <c r="C15" s="103"/>
      <c r="D15" s="103"/>
      <c r="E15" s="103"/>
      <c r="F15" s="103"/>
      <c r="G15" s="103"/>
      <c r="H15" s="50" t="str">
        <f>H11</f>
        <v>праву</v>
      </c>
      <c r="I15" s="50">
        <f>I11</f>
        <v>11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6.5" customHeight="1">
      <c r="A17" s="13">
        <v>1</v>
      </c>
      <c r="B17" s="60" t="s">
        <v>49</v>
      </c>
      <c r="C17" s="60" t="s">
        <v>50</v>
      </c>
      <c r="D17" s="60" t="s">
        <v>51</v>
      </c>
      <c r="E17" s="91">
        <v>37882</v>
      </c>
      <c r="F17" s="58" t="s">
        <v>40</v>
      </c>
      <c r="G17" s="41" t="s">
        <v>41</v>
      </c>
      <c r="H17" s="92" t="s">
        <v>42</v>
      </c>
      <c r="I17" s="8">
        <v>64</v>
      </c>
      <c r="J17" s="20" t="s">
        <v>32</v>
      </c>
      <c r="K17" s="24"/>
    </row>
    <row r="18" spans="1:11" ht="47.25" customHeight="1">
      <c r="A18" s="13">
        <v>2</v>
      </c>
      <c r="B18" s="17" t="s">
        <v>52</v>
      </c>
      <c r="C18" s="18" t="s">
        <v>53</v>
      </c>
      <c r="D18" s="19" t="s">
        <v>54</v>
      </c>
      <c r="E18" s="67">
        <v>37907</v>
      </c>
      <c r="F18" s="58" t="s">
        <v>40</v>
      </c>
      <c r="G18" s="13" t="s">
        <v>41</v>
      </c>
      <c r="H18" s="92" t="s">
        <v>42</v>
      </c>
      <c r="I18" s="13">
        <v>61</v>
      </c>
      <c r="J18" s="20" t="s">
        <v>34</v>
      </c>
      <c r="K18" s="24"/>
    </row>
    <row r="19" spans="1:11" ht="46.5" customHeight="1">
      <c r="A19" s="13">
        <v>3</v>
      </c>
      <c r="B19" s="14" t="s">
        <v>43</v>
      </c>
      <c r="C19" s="14" t="s">
        <v>44</v>
      </c>
      <c r="D19" s="15" t="s">
        <v>45</v>
      </c>
      <c r="E19" s="63">
        <v>37771</v>
      </c>
      <c r="F19" s="58" t="s">
        <v>40</v>
      </c>
      <c r="G19" s="13" t="s">
        <v>41</v>
      </c>
      <c r="H19" s="92" t="s">
        <v>42</v>
      </c>
      <c r="I19" s="13">
        <v>35</v>
      </c>
      <c r="J19" s="90" t="s">
        <v>34</v>
      </c>
      <c r="K19" s="24"/>
    </row>
    <row r="20" spans="1:11" ht="45">
      <c r="A20" s="13">
        <v>4</v>
      </c>
      <c r="B20" s="19" t="s">
        <v>46</v>
      </c>
      <c r="C20" s="18" t="s">
        <v>47</v>
      </c>
      <c r="D20" s="19" t="s">
        <v>48</v>
      </c>
      <c r="E20" s="67">
        <v>37961</v>
      </c>
      <c r="F20" s="58" t="s">
        <v>40</v>
      </c>
      <c r="G20" s="13" t="s">
        <v>41</v>
      </c>
      <c r="H20" s="92" t="s">
        <v>42</v>
      </c>
      <c r="I20" s="41">
        <v>28</v>
      </c>
      <c r="J20" s="90" t="s">
        <v>34</v>
      </c>
      <c r="K20" s="24"/>
    </row>
    <row r="21" spans="1:10" ht="15">
      <c r="A21" s="29"/>
      <c r="B21" s="30"/>
      <c r="C21" s="31"/>
      <c r="D21" s="30"/>
      <c r="E21" s="32"/>
      <c r="F21" s="33"/>
      <c r="G21" s="29"/>
      <c r="H21" s="34"/>
      <c r="I21" s="38"/>
      <c r="J21" s="38"/>
    </row>
    <row r="22" spans="1:10" ht="48.75" customHeight="1">
      <c r="A22" s="24"/>
      <c r="B22" s="52" t="s">
        <v>3</v>
      </c>
      <c r="C22" s="105" t="s">
        <v>39</v>
      </c>
      <c r="D22" s="105"/>
      <c r="E22" s="24"/>
      <c r="F22" s="24"/>
      <c r="G22" s="24"/>
      <c r="H22" s="24"/>
      <c r="I22" s="24"/>
      <c r="J22" s="24"/>
    </row>
    <row r="23" spans="1:10" ht="15">
      <c r="A23" s="24"/>
      <c r="B23" s="25"/>
      <c r="C23" s="24"/>
      <c r="D23" s="24"/>
      <c r="E23" s="24"/>
      <c r="F23" s="24"/>
      <c r="G23" s="24"/>
      <c r="H23" s="24"/>
      <c r="I23" s="24"/>
      <c r="J23" s="24"/>
    </row>
    <row r="24" spans="1:8" ht="15">
      <c r="A24" s="24"/>
      <c r="B24" s="25"/>
      <c r="C24" s="24"/>
      <c r="D24" s="24"/>
      <c r="E24" s="24"/>
      <c r="F24" s="24"/>
      <c r="G24" s="24"/>
      <c r="H24" s="24"/>
    </row>
    <row r="25" spans="1:4" ht="15">
      <c r="A25" s="24"/>
      <c r="B25" s="24"/>
      <c r="C25" s="24"/>
      <c r="D25" s="24"/>
    </row>
  </sheetData>
  <sheetProtection/>
  <mergeCells count="14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2:D22"/>
    <mergeCell ref="C8:D8"/>
    <mergeCell ref="C7:D7"/>
  </mergeCells>
  <dataValidations count="1">
    <dataValidation allowBlank="1" showErrorMessage="1" sqref="G18:G21 F17:F2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2016-09-28T11:32:11Z</cp:lastPrinted>
  <dcterms:created xsi:type="dcterms:W3CDTF">1996-10-08T23:32:33Z</dcterms:created>
  <dcterms:modified xsi:type="dcterms:W3CDTF">2020-10-29T07:59:11Z</dcterms:modified>
  <cp:category/>
  <cp:version/>
  <cp:contentType/>
  <cp:contentStatus/>
</cp:coreProperties>
</file>